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етные трансферт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<sst xmlns="http://schemas.openxmlformats.org/spreadsheetml/2006/main" count="34" uniqueCount="34">
  <si>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Всего межбюджетные трансферты</t>
  </si>
  <si>
    <t>в том числе:</t>
  </si>
  <si>
    <t>Прочие дотации бюджетам поселений</t>
  </si>
  <si>
    <t>Наименование</t>
  </si>
  <si>
    <t>Дотация на поддержку мер по обеспечению сбалансированности бюджетов сельских поселений</t>
  </si>
  <si>
    <t>Субвенции Федерального бюджета на осуществление  первичного воинского учёта на территориях где отсутствуют военные комиссариаты</t>
  </si>
  <si>
    <t>Дотация бюджетам сельских поселений на поддержку мер по обеспечению сбалансированности бюджетов</t>
  </si>
  <si>
    <t>к решению Совет депутатов</t>
  </si>
  <si>
    <t>Распределение межбюджетных трансфертов бюджету сельского поселения Каркатеевы из бюджета Нефтеюганский район на 2019 год</t>
  </si>
  <si>
    <t>Субвенция на предоставление дотации на выравнивание бюджетной обеспеченности поселений в рамках муниципальной программы Нефтеюганского района "Управление муниципальными финансами в Нефтеюганском районе на 2019-2024 годы и на период до 2030 годы"</t>
  </si>
  <si>
    <t>Дотация бюджету поселения на выравнивание бюджетной обеспеченности, в том числе</t>
  </si>
  <si>
    <t>1 часть дотации за счет средств окружного бюджета</t>
  </si>
  <si>
    <t>2 часть дотации за счет средств окружного бюджета, в том числе:</t>
  </si>
  <si>
    <t>2 часть дотации за счет средств местного бюджета, в том числе</t>
  </si>
  <si>
    <t>Субвенции, в том числе</t>
  </si>
  <si>
    <t>Субсидия на формирование районного фонда финансовой поддержки сельских поселений из регионального фонда софинансирования в рамках МП "Управление муниципальными финансами в Нефтеюганском районе на 2019-2024 годы и на период до 2030 года"</t>
  </si>
  <si>
    <t>Дотация на выравнивание бюджетной обеспеченности из районного фонда финансовой поддержки сельских поселений в рамках МП "Управление муниципальными финансами в Нефтеюганском районе на 2019-2024 годы и на период до 2030 года"</t>
  </si>
  <si>
    <t>Прочие межбюджетные трансферты передаваемые бюджетам сельских поселений</t>
  </si>
  <si>
    <t>на реализацию проектов "Народный бюджет" в рамках муниципальной программы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</t>
  </si>
  <si>
    <t>Субвенция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муниципальной программы Нефтеюганского района "Обеспечение экологической безопасности Нефтеюганского района на 2019-2024 годы и плановый период до 2030 года" за счет средств автономного округа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</si>
  <si>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муниципальной программы Нефтеюганского района "Развитие жилищно-коммунального комплекса м повышение энергетической эффективности в муниципальном образовании Нефтеюганский район на 2019-2024 годы и на период до 2030 года"</t>
  </si>
  <si>
    <t>в рамках муниципальной программы "Развитие транспортной системы  Нефтеюганского района на 2019-2024 годы и на период до 2030 года"</t>
  </si>
  <si>
    <t>в рамках муниципальной программы "Обеспечение прав и законных интересов населения Нефтеюганского района в отдельных сферах жизнедеятельности в 2019-2024 годы и на период до 2030 года"</t>
  </si>
  <si>
    <t>Уточнено</t>
  </si>
  <si>
    <t xml:space="preserve">Утверждено </t>
  </si>
  <si>
    <t>Бюджет 2019 года  (тыс. рублей)</t>
  </si>
  <si>
    <t>Уточненный бюджет</t>
  </si>
  <si>
    <t>на реализацию мероприятий в рамках муниципальной программы "Совершенствование муниципального управления в Нефтеюганском районе на 2019-2024 годы и на период до 2030 года"</t>
  </si>
  <si>
    <t>на реализацию мероприятий в рамках муниципальной программы  "Развитие информационного общества Нефтеюганского района на 2019-2024 годы и на период до 2030 года"</t>
  </si>
  <si>
    <t>на реализацию мероприятий в рамках муниципальной программы "Защита населения и территорий от чрезвычайных ситуаций, обеспечение пожарной безопасности в Нефтеюганском районе на 2019-2024 годы и на период до 2030 года"</t>
  </si>
  <si>
    <t>в рамках  муниципальной программы "Управление имуществом муниципального образования Нефтеюганский район на 2019 - 2024 годы и на период до 2030 года"</t>
  </si>
  <si>
    <t xml:space="preserve"> в рамках муниципальной программы  «Развитие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года»</t>
  </si>
  <si>
    <t>Приложение 6</t>
  </si>
  <si>
    <r>
      <t xml:space="preserve">от </t>
    </r>
    <r>
      <rPr>
        <u val="single"/>
        <sz val="13"/>
        <rFont val="Arial"/>
        <family val="2"/>
      </rPr>
      <t>23.04.2019</t>
    </r>
    <r>
      <rPr>
        <sz val="13"/>
        <rFont val="Arial"/>
        <family val="2"/>
      </rPr>
      <t xml:space="preserve"> № </t>
    </r>
    <r>
      <rPr>
        <u val="single"/>
        <sz val="13"/>
        <rFont val="Arial"/>
        <family val="2"/>
      </rPr>
      <t>38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</si>
</sst>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91" fontId="6" fillId="0" borderId="12" xfId="0" applyNumberFormat="1" applyFont="1" applyBorder="1" applyAlignment="1">
      <alignment horizontal="center"/>
    </xf>
    <xf numFmtId="191" fontId="8" fillId="0" borderId="12" xfId="0" applyNumberFormat="1" applyFont="1" applyBorder="1" applyAlignment="1">
      <alignment horizontal="center"/>
    </xf>
    <xf numFmtId="191" fontId="5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1">
      <selection activeCell="A26" sqref="A26:IV26"/>
    </sheetView>
  </sheetViews>
  <sheetFormatPr defaultColWidth="9.140625" defaultRowHeight="12.75"/>
  <cols>
    <col min="1" max="1" width="70.7109375" style="0" customWidth="1"/>
    <col min="2" max="2" width="19.7109375" style="0" customWidth="1"/>
    <col min="3" max="3" width="15.7109375" style="0" customWidth="1"/>
    <col min="4" max="4" width="17.8515625" style="0" customWidth="1"/>
    <col min="5" max="5" width="10.57421875" style="0" customWidth="1"/>
    <col min="6" max="8" width="12.140625" style="0" customWidth="1"/>
    <col min="9" max="9" width="15.7109375" style="0" customWidth="1"/>
    <col min="10" max="10" width="18.00390625" style="0" customWidth="1"/>
    <col min="11" max="11" width="24.7109375" style="0" customWidth="1"/>
    <col min="12" max="12" width="12.57421875" style="0" customWidth="1"/>
    <col min="13" max="13" width="18.7109375" style="0" customWidth="1"/>
  </cols>
  <sheetData>
    <row r="1" spans="1:3" ht="16.5">
      <c r="A1" s="2"/>
      <c r="C1" s="2" t="s">
        <v>32</v>
      </c>
    </row>
    <row r="2" spans="1:4" ht="16.5">
      <c r="A2" s="2"/>
      <c r="C2" s="2"/>
      <c r="D2" s="14" t="s">
        <v>7</v>
      </c>
    </row>
    <row r="3" spans="1:3" ht="16.5">
      <c r="A3" s="2"/>
      <c r="C3" s="2" t="s">
        <v>33</v>
      </c>
    </row>
    <row r="4" spans="1:5" ht="16.5">
      <c r="A4" s="2"/>
      <c r="B4" s="2"/>
      <c r="C4" s="2"/>
      <c r="E4" s="2"/>
    </row>
    <row r="5" spans="1:5" ht="31.5" customHeight="1">
      <c r="A5" s="19" t="s">
        <v>8</v>
      </c>
      <c r="B5" s="19"/>
      <c r="C5" s="19"/>
      <c r="D5" s="19"/>
      <c r="E5" s="3"/>
    </row>
    <row r="8" spans="1:4" ht="15.75">
      <c r="A8" s="15" t="s">
        <v>3</v>
      </c>
      <c r="B8" s="16" t="s">
        <v>25</v>
      </c>
      <c r="C8" s="17"/>
      <c r="D8" s="18"/>
    </row>
    <row r="9" spans="1:4" ht="24" customHeight="1">
      <c r="A9" s="15"/>
      <c r="B9" s="12" t="s">
        <v>24</v>
      </c>
      <c r="C9" s="12" t="s">
        <v>23</v>
      </c>
      <c r="D9" s="13" t="s">
        <v>26</v>
      </c>
    </row>
    <row r="10" spans="1:4" ht="34.5" customHeight="1">
      <c r="A10" s="4" t="s">
        <v>6</v>
      </c>
      <c r="B10" s="8">
        <v>25221.2</v>
      </c>
      <c r="C10" s="8"/>
      <c r="D10" s="8">
        <f>B10+C10</f>
        <v>25221.2</v>
      </c>
    </row>
    <row r="11" spans="1:4" ht="30.75">
      <c r="A11" s="5" t="s">
        <v>10</v>
      </c>
      <c r="B11" s="10">
        <f>B12+B14+B16</f>
        <v>7451.5</v>
      </c>
      <c r="C11" s="10">
        <f>C12+C14+C16</f>
        <v>0</v>
      </c>
      <c r="D11" s="10">
        <f>D12+D14+D16</f>
        <v>7451.5</v>
      </c>
    </row>
    <row r="12" spans="1:4" ht="15.75">
      <c r="A12" s="11" t="s">
        <v>11</v>
      </c>
      <c r="B12" s="10">
        <f>B13</f>
        <v>3111.5</v>
      </c>
      <c r="C12" s="10">
        <f>C13</f>
        <v>0</v>
      </c>
      <c r="D12" s="10">
        <f>D13</f>
        <v>3111.5</v>
      </c>
    </row>
    <row r="13" spans="1:4" ht="75.75" customHeight="1">
      <c r="A13" s="6" t="s">
        <v>9</v>
      </c>
      <c r="B13" s="8">
        <v>3111.5</v>
      </c>
      <c r="C13" s="8"/>
      <c r="D13" s="8">
        <f>B13+C13</f>
        <v>3111.5</v>
      </c>
    </row>
    <row r="14" spans="1:4" ht="31.5">
      <c r="A14" s="11" t="s">
        <v>12</v>
      </c>
      <c r="B14" s="10">
        <f>B15</f>
        <v>676.8</v>
      </c>
      <c r="C14" s="10">
        <f>C15</f>
        <v>0</v>
      </c>
      <c r="D14" s="10">
        <f>D15</f>
        <v>676.8</v>
      </c>
    </row>
    <row r="15" spans="1:4" ht="75.75" customHeight="1">
      <c r="A15" s="6" t="s">
        <v>15</v>
      </c>
      <c r="B15" s="8">
        <v>676.8</v>
      </c>
      <c r="C15" s="9"/>
      <c r="D15" s="8">
        <f>B15+C15</f>
        <v>676.8</v>
      </c>
    </row>
    <row r="16" spans="1:4" ht="32.25" customHeight="1">
      <c r="A16" s="11" t="s">
        <v>13</v>
      </c>
      <c r="B16" s="10">
        <f>B17</f>
        <v>3663.2</v>
      </c>
      <c r="C16" s="10">
        <f>C17</f>
        <v>0</v>
      </c>
      <c r="D16" s="10">
        <f>D17</f>
        <v>3663.2</v>
      </c>
    </row>
    <row r="17" spans="1:4" ht="60" customHeight="1">
      <c r="A17" s="6" t="s">
        <v>16</v>
      </c>
      <c r="B17" s="8">
        <v>3663.2</v>
      </c>
      <c r="C17" s="9"/>
      <c r="D17" s="8">
        <f>B17+C17</f>
        <v>3663.2</v>
      </c>
    </row>
    <row r="18" spans="1:4" ht="40.5" customHeight="1" hidden="1">
      <c r="A18" s="6" t="s">
        <v>4</v>
      </c>
      <c r="B18" s="8"/>
      <c r="C18" s="8"/>
      <c r="D18" s="9"/>
    </row>
    <row r="19" spans="1:4" ht="24.75" customHeight="1" hidden="1">
      <c r="A19" s="6" t="s">
        <v>2</v>
      </c>
      <c r="B19" s="8"/>
      <c r="C19" s="8"/>
      <c r="D19" s="9"/>
    </row>
    <row r="20" spans="1:4" ht="18" customHeight="1">
      <c r="A20" s="11" t="s">
        <v>14</v>
      </c>
      <c r="B20" s="10">
        <f>B21+B22</f>
        <v>179.81956</v>
      </c>
      <c r="C20" s="10">
        <f>C21+C22</f>
        <v>0.06293</v>
      </c>
      <c r="D20" s="10">
        <f>D21+D22</f>
        <v>179.88249</v>
      </c>
    </row>
    <row r="21" spans="1:4" ht="44.25" customHeight="1">
      <c r="A21" s="6" t="s">
        <v>5</v>
      </c>
      <c r="B21" s="8">
        <v>179</v>
      </c>
      <c r="C21" s="8"/>
      <c r="D21" s="8">
        <f>B21+C21</f>
        <v>179</v>
      </c>
    </row>
    <row r="22" spans="1:4" ht="105" customHeight="1">
      <c r="A22" s="6" t="s">
        <v>19</v>
      </c>
      <c r="B22" s="8">
        <v>0.81956</v>
      </c>
      <c r="C22" s="8">
        <v>0.06293</v>
      </c>
      <c r="D22" s="8">
        <f>B22+C22</f>
        <v>0.88249</v>
      </c>
    </row>
    <row r="23" spans="1:4" ht="30.75" customHeight="1">
      <c r="A23" s="11" t="s">
        <v>17</v>
      </c>
      <c r="B23" s="10">
        <f>SUM(B25:B33)</f>
        <v>20848.31958</v>
      </c>
      <c r="C23" s="10">
        <f>SUM(C25:C33)</f>
        <v>-2355.48785</v>
      </c>
      <c r="D23" s="10">
        <f>SUM(D25:D33)</f>
        <v>18492.831729999998</v>
      </c>
    </row>
    <row r="24" spans="1:4" ht="19.5" customHeight="1">
      <c r="A24" s="5" t="s">
        <v>1</v>
      </c>
      <c r="B24" s="8"/>
      <c r="C24" s="8"/>
      <c r="D24" s="8"/>
    </row>
    <row r="25" spans="1:4" ht="121.5" customHeight="1" hidden="1">
      <c r="A25" s="6" t="s">
        <v>20</v>
      </c>
      <c r="B25" s="9"/>
      <c r="C25" s="9"/>
      <c r="D25" s="9">
        <f aca="true" t="shared" si="0" ref="D25:D33">B25+C25</f>
        <v>0</v>
      </c>
    </row>
    <row r="26" spans="1:4" ht="42.75" customHeight="1">
      <c r="A26" s="6" t="s">
        <v>21</v>
      </c>
      <c r="B26" s="9">
        <v>2355.48785</v>
      </c>
      <c r="C26" s="9">
        <v>-2355.48785</v>
      </c>
      <c r="D26" s="9">
        <f t="shared" si="0"/>
        <v>0</v>
      </c>
    </row>
    <row r="27" spans="1:6" ht="42.75" customHeight="1">
      <c r="A27" s="6" t="s">
        <v>30</v>
      </c>
      <c r="B27" s="9">
        <v>900</v>
      </c>
      <c r="C27" s="9"/>
      <c r="D27" s="9">
        <f t="shared" si="0"/>
        <v>900</v>
      </c>
      <c r="F27" s="1"/>
    </row>
    <row r="28" spans="1:6" ht="57.75" customHeight="1">
      <c r="A28" s="6" t="s">
        <v>22</v>
      </c>
      <c r="B28" s="9">
        <v>15.31034</v>
      </c>
      <c r="C28" s="9"/>
      <c r="D28" s="9">
        <f t="shared" si="0"/>
        <v>15.31034</v>
      </c>
      <c r="F28" s="1"/>
    </row>
    <row r="29" spans="1:6" ht="72" customHeight="1">
      <c r="A29" s="6" t="s">
        <v>18</v>
      </c>
      <c r="B29" s="9">
        <v>1500</v>
      </c>
      <c r="C29" s="9"/>
      <c r="D29" s="9">
        <f t="shared" si="0"/>
        <v>1500</v>
      </c>
      <c r="F29" s="1"/>
    </row>
    <row r="30" spans="1:6" ht="57.75" customHeight="1">
      <c r="A30" s="6" t="s">
        <v>27</v>
      </c>
      <c r="B30" s="9">
        <v>62.5</v>
      </c>
      <c r="C30" s="9"/>
      <c r="D30" s="9">
        <f t="shared" si="0"/>
        <v>62.5</v>
      </c>
      <c r="F30" s="1"/>
    </row>
    <row r="31" spans="1:6" ht="59.25" customHeight="1">
      <c r="A31" s="6" t="s">
        <v>29</v>
      </c>
      <c r="B31" s="9">
        <v>16.86139</v>
      </c>
      <c r="C31" s="9"/>
      <c r="D31" s="9">
        <f t="shared" si="0"/>
        <v>16.86139</v>
      </c>
      <c r="F31" s="1"/>
    </row>
    <row r="32" spans="1:6" ht="43.5" customHeight="1">
      <c r="A32" s="6" t="s">
        <v>28</v>
      </c>
      <c r="B32" s="9">
        <v>498.16</v>
      </c>
      <c r="C32" s="9"/>
      <c r="D32" s="9">
        <f t="shared" si="0"/>
        <v>498.16</v>
      </c>
      <c r="F32" s="1"/>
    </row>
    <row r="33" spans="1:6" ht="59.25" customHeight="1">
      <c r="A33" s="6" t="s">
        <v>31</v>
      </c>
      <c r="B33" s="9">
        <v>15500</v>
      </c>
      <c r="C33" s="9"/>
      <c r="D33" s="9">
        <f t="shared" si="0"/>
        <v>15500</v>
      </c>
      <c r="F33" s="1"/>
    </row>
    <row r="34" spans="1:4" ht="15.75" customHeight="1">
      <c r="A34" s="7" t="s">
        <v>0</v>
      </c>
      <c r="B34" s="10">
        <f>B10+B11+B20+B23</f>
        <v>53700.83914</v>
      </c>
      <c r="C34" s="10">
        <f>C10+C11+C20+C23</f>
        <v>-2355.42492</v>
      </c>
      <c r="D34" s="10">
        <f>D10+D11+D20+D23</f>
        <v>51345.41422</v>
      </c>
    </row>
  </sheetData>
  <sheetProtection/>
  <mergeCells count="3">
    <mergeCell ref="A8:A9"/>
    <mergeCell ref="B8:D8"/>
    <mergeCell ref="A5:D5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2019-04-10T05:51:48Z</cp:lastPrinted>
  <dcterms:created xsi:type="dcterms:W3CDTF">1996-10-08T23:32:33Z</dcterms:created>
  <dcterms:modified xsi:type="dcterms:W3CDTF">2019-04-24T06:12:26Z</dcterms:modified>
  <cp:category/>
  <cp:version/>
  <cp:contentType/>
  <cp:contentStatus/>
</cp:coreProperties>
</file>